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<sst xmlns="http://schemas.openxmlformats.org/spreadsheetml/2006/main" count="45" uniqueCount="34">
  <si>
    <t>滨江小区1-6幢工程量</t>
  </si>
  <si>
    <t>序号</t>
  </si>
  <si>
    <t>项目</t>
  </si>
  <si>
    <t>单位</t>
  </si>
  <si>
    <t>数量</t>
  </si>
  <si>
    <t>备注</t>
  </si>
  <si>
    <t>挖除土方</t>
  </si>
  <si>
    <t>立方米</t>
  </si>
  <si>
    <t>平均厚度20cm</t>
  </si>
  <si>
    <t>拆除现状植草砖</t>
  </si>
  <si>
    <t>平方米</t>
  </si>
  <si>
    <t>拆除现状绿化带</t>
  </si>
  <si>
    <t>拆除现状路缘石</t>
  </si>
  <si>
    <t>米</t>
  </si>
  <si>
    <t>拆除现状乔木</t>
  </si>
  <si>
    <t>棵</t>
  </si>
  <si>
    <t>直径30~50cm</t>
  </si>
  <si>
    <t>拆除现状铁门</t>
  </si>
  <si>
    <t>套</t>
  </si>
  <si>
    <t>新建C30水泥砼面层</t>
  </si>
  <si>
    <t>表面拉毛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</si>
  <si>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</si>
  <si>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</si>
  <si>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</si>
  <si>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</si>
  <si>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</si>
  <si>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</si>
  <si>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新建路缘石</t>
  </si>
  <si>
    <t>22cm×10cm</t>
  </si>
  <si>
    <t>交通标线</t>
  </si>
  <si>
    <t>线宽10cm</t>
  </si>
  <si>
    <t>新建道口闸</t>
  </si>
  <si>
    <t>拆除现状</t>
  </si>
  <si>
    <t>新建铁门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</si>
</sst>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zoomScale="160" zoomScaleNormal="160" workbookViewId="0">
      <selection activeCell="E18" sqref="A1:E18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3"/>
      <c r="C1" s="3"/>
      <c r="D1" s="3"/>
      <c r="E1" s="3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3">
        <v>1</v>
      </c>
      <c r="B3" s="3" t="s">
        <v>6</v>
      </c>
      <c r="C3" s="3" t="s">
        <v>7</v>
      </c>
      <c r="D3" s="4">
        <f>D5*0.2</f>
        <v>131.518</v>
      </c>
      <c r="E3" s="3" t="s">
        <v>8</v>
      </c>
    </row>
    <row r="4" spans="1:5">
      <c r="A4" s="3">
        <v>2</v>
      </c>
      <c r="B4" s="3" t="s">
        <v>9</v>
      </c>
      <c r="C4" s="3" t="s">
        <v>10</v>
      </c>
      <c r="D4" s="3">
        <v>153.82</v>
      </c>
      <c r="E4" s="3"/>
    </row>
    <row r="5" spans="1:5">
      <c r="A5" s="3">
        <v>3</v>
      </c>
      <c r="B5" s="3" t="s">
        <v>11</v>
      </c>
      <c r="C5" s="3" t="s">
        <v>10</v>
      </c>
      <c r="D5" s="3">
        <f>30.68+61.18+391.58+174.15</f>
        <v>657.59</v>
      </c>
      <c r="E5" s="3"/>
    </row>
    <row r="6" spans="1:5">
      <c r="A6" s="3">
        <v>4</v>
      </c>
      <c r="B6" s="3" t="s">
        <v>12</v>
      </c>
      <c r="C6" s="3" t="s">
        <v>13</v>
      </c>
      <c r="D6" s="3">
        <f>31+42+23</f>
        <v>96</v>
      </c>
      <c r="E6" s="3"/>
    </row>
    <row r="7" spans="1:5">
      <c r="A7" s="3">
        <v>5</v>
      </c>
      <c r="B7" s="3" t="s">
        <v>14</v>
      </c>
      <c r="C7" s="3" t="s">
        <v>15</v>
      </c>
      <c r="D7" s="3">
        <v>40</v>
      </c>
      <c r="E7" s="3" t="s">
        <v>16</v>
      </c>
    </row>
    <row r="8" spans="1:5">
      <c r="A8" s="3">
        <v>6</v>
      </c>
      <c r="B8" s="3" t="s">
        <v>17</v>
      </c>
      <c r="C8" s="3" t="s">
        <v>18</v>
      </c>
      <c r="D8" s="3">
        <v>3</v>
      </c>
      <c r="E8" s="3"/>
    </row>
    <row r="9" spans="1:5">
      <c r="A9" s="3">
        <v>7</v>
      </c>
      <c r="B9" s="3" t="s">
        <v>19</v>
      </c>
      <c r="C9" s="3" t="s">
        <v>10</v>
      </c>
      <c r="D9" s="3">
        <f>D4+D5</f>
        <v>811.41</v>
      </c>
      <c r="E9" s="3" t="s">
        <v>20</v>
      </c>
    </row>
    <row r="10" spans="1:5">
      <c r="A10" s="3">
        <v>8</v>
      </c>
      <c r="B10" s="3" t="s">
        <v>21</v>
      </c>
      <c r="C10" s="3" t="s">
        <v>10</v>
      </c>
      <c r="D10" s="3">
        <f>D9</f>
        <v>811.41</v>
      </c>
      <c r="E10" s="3"/>
    </row>
    <row r="11" spans="1:5">
      <c r="A11" s="3">
        <v>9</v>
      </c>
      <c r="B11" s="3" t="s">
        <v>22</v>
      </c>
      <c r="C11" s="3" t="s">
        <v>10</v>
      </c>
      <c r="D11" s="3">
        <v>5049.37</v>
      </c>
      <c r="E11" s="3"/>
    </row>
    <row r="12" spans="1:5">
      <c r="A12" s="3">
        <v>10</v>
      </c>
      <c r="B12" s="3" t="s">
        <v>23</v>
      </c>
      <c r="C12" s="3" t="s">
        <v>10</v>
      </c>
      <c r="D12" s="3">
        <f>D11+D9</f>
        <v>5860.78</v>
      </c>
      <c r="E12" s="3"/>
    </row>
    <row r="13" spans="1:5">
      <c r="A13" s="3">
        <v>11</v>
      </c>
      <c r="B13" s="3" t="s">
        <v>24</v>
      </c>
      <c r="C13" s="3" t="s">
        <v>10</v>
      </c>
      <c r="D13" s="3">
        <f>D12</f>
        <v>5860.78</v>
      </c>
      <c r="E13" s="3"/>
    </row>
    <row r="14" spans="1:5">
      <c r="A14" s="3">
        <v>12</v>
      </c>
      <c r="B14" s="3" t="s">
        <v>25</v>
      </c>
      <c r="C14" s="3" t="s">
        <v>10</v>
      </c>
      <c r="D14" s="5">
        <f>D13*0.2</f>
        <v>1172.156</v>
      </c>
      <c r="E14" s="3" t="s">
        <v>26</v>
      </c>
    </row>
    <row r="15" spans="1:5">
      <c r="A15" s="3">
        <v>13</v>
      </c>
      <c r="B15" s="3" t="s">
        <v>27</v>
      </c>
      <c r="C15" s="3" t="s">
        <v>13</v>
      </c>
      <c r="D15" s="3">
        <v>23</v>
      </c>
      <c r="E15" s="3" t="s">
        <v>28</v>
      </c>
    </row>
    <row r="16" spans="1:5">
      <c r="A16" s="3">
        <v>14</v>
      </c>
      <c r="B16" s="3" t="s">
        <v>29</v>
      </c>
      <c r="C16" s="3" t="s">
        <v>10</v>
      </c>
      <c r="D16" s="3">
        <v>264.5</v>
      </c>
      <c r="E16" s="3" t="s">
        <v>30</v>
      </c>
    </row>
    <row r="17" spans="1:5">
      <c r="A17" s="3">
        <v>15</v>
      </c>
      <c r="B17" s="3" t="s">
        <v>31</v>
      </c>
      <c r="C17" s="3" t="s">
        <v>18</v>
      </c>
      <c r="D17" s="3">
        <v>4</v>
      </c>
      <c r="E17" s="3" t="s">
        <v>32</v>
      </c>
    </row>
    <row r="18" spans="1:5">
      <c r="A18" s="3">
        <v>16</v>
      </c>
      <c r="B18" s="3" t="s">
        <v>33</v>
      </c>
      <c r="C18" s="3" t="s">
        <v>18</v>
      </c>
      <c r="D18" s="3">
        <v>3</v>
      </c>
      <c r="E18" s="3"/>
    </row>
    <row r="19" spans="1:5">
      <c r="A19" s="6"/>
      <c r="B19" s="6"/>
      <c r="C19" s="6"/>
      <c r="D19" s="6"/>
      <c r="E19" s="6"/>
    </row>
    <row r="20" spans="1:5">
      <c r="A20" s="6"/>
      <c r="B20" s="6"/>
      <c r="C20" s="6"/>
      <c r="D20" s="7"/>
      <c r="E20" s="6"/>
    </row>
    <row r="21" spans="1:5">
      <c r="A21" s="6"/>
      <c r="B21" s="6"/>
      <c r="C21" s="6"/>
      <c r="D21" s="7"/>
      <c r="E21" s="6"/>
    </row>
    <row r="22" spans="1:5">
      <c r="A22" s="6"/>
      <c r="B22" s="6"/>
      <c r="C22" s="6"/>
      <c r="D22" s="8"/>
      <c r="E22" s="6"/>
    </row>
    <row r="23" spans="1:5">
      <c r="A23" s="6"/>
      <c r="B23" s="6"/>
      <c r="C23" s="6"/>
      <c r="D23" s="6"/>
      <c r="E23" s="6"/>
    </row>
    <row r="24" spans="1:5">
      <c r="A24" s="6"/>
      <c r="B24" s="6"/>
      <c r="C24" s="6"/>
      <c r="D24" s="6"/>
      <c r="E24" s="6"/>
    </row>
    <row r="25" spans="1:5">
      <c r="A25" s="6"/>
      <c r="B25" s="6"/>
      <c r="C25" s="6"/>
      <c r="D25" s="6"/>
      <c r="E25" s="6"/>
    </row>
    <row r="26" spans="1:5">
      <c r="A26" s="6"/>
      <c r="B26" s="6"/>
      <c r="C26" s="6"/>
      <c r="D26" s="6"/>
      <c r="E26" s="6"/>
    </row>
    <row r="27" spans="1:5">
      <c r="A27" s="6"/>
      <c r="B27" s="6"/>
      <c r="C27" s="6"/>
      <c r="D27" s="6"/>
      <c r="E27" s="6"/>
    </row>
    <row r="28" spans="1:5">
      <c r="A28" s="6"/>
      <c r="B28" s="6"/>
      <c r="C28" s="6"/>
      <c r="D28" s="6"/>
      <c r="E28" s="6"/>
    </row>
    <row r="29" spans="1:5">
      <c r="A29" s="6"/>
      <c r="B29" s="6"/>
      <c r="C29" s="6"/>
      <c r="D29" s="6"/>
      <c r="E29" s="6"/>
    </row>
    <row r="30" spans="1:7">
      <c r="A30" s="6"/>
      <c r="B30" s="6"/>
      <c r="C30" s="6"/>
      <c r="D30" s="6"/>
      <c r="E30" s="6"/>
      <c r="F30"/>
      <c r="G30"/>
    </row>
    <row r="31" spans="2:7">
      <c r="B31" s="9"/>
      <c r="C31" s="9"/>
      <c r="D31" s="9"/>
      <c r="E31" s="9"/>
      <c r="F31"/>
      <c r="G31"/>
    </row>
    <row r="32" spans="2:7">
      <c r="B32" s="9"/>
      <c r="C32" s="9"/>
      <c r="D32" s="9"/>
      <c r="E32" s="9"/>
      <c r="F32"/>
      <c r="G32"/>
    </row>
    <row r="33" spans="2:7">
      <c r="B33" s="9"/>
      <c r="C33" s="9"/>
      <c r="D33" s="9"/>
      <c r="E33" s="9"/>
      <c r="F33"/>
      <c r="G33"/>
    </row>
    <row r="34" spans="2:7">
      <c r="B34" s="9"/>
      <c r="C34" s="9"/>
      <c r="D34" s="9"/>
      <c r="E34" s="9"/>
      <c r="F34"/>
      <c r="G34"/>
    </row>
    <row r="35" spans="2:7">
      <c r="B35" s="9"/>
      <c r="C35" s="9"/>
      <c r="D35" s="9"/>
      <c r="E35" s="9"/>
      <c r="F35"/>
      <c r="G35"/>
    </row>
    <row r="36" spans="2:7">
      <c r="B36" s="9"/>
      <c r="C36" s="9"/>
      <c r="D36" s="9"/>
      <c r="E36" s="9"/>
      <c r="F36"/>
      <c r="G36"/>
    </row>
    <row r="37" spans="2:7">
      <c r="B37" s="9"/>
      <c r="C37" s="9"/>
      <c r="D37" s="9"/>
      <c r="E37" s="9"/>
      <c r="F37"/>
      <c r="G37"/>
    </row>
    <row r="38" spans="2:7">
      <c r="B38" s="9"/>
      <c r="C38" s="9"/>
      <c r="D38" s="9"/>
      <c r="E38" s="9"/>
      <c r="F38"/>
      <c r="G38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